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<sst xmlns="http://schemas.openxmlformats.org/spreadsheetml/2006/main" count="38" uniqueCount="38">
  <si>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</si>
  <si>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RSJ050</t>
  </si>
  <si>
    <t xml:space="preserve">m²</t>
  </si>
  <si>
    <t xml:space="preserve">Tarima de compòsit (NFC) "PEYGRAN", per a exterior.</t>
  </si>
  <si>
    <r>
      <rPr>
        <sz val="8.25"/>
        <color rgb="FF000000"/>
        <rFont val="Arial"/>
        <family val="2"/>
      </rPr>
      <t xml:space="preserve">Tarima per a exterior, formada per taules alveolars de compòsit (NFC) "PEYGRAN", compostes per material termoplàstic i fibres vegetals amb reforç mineral, de 2500x150x27 mm, acabat Silver, fixades mitjançant el sistema de fixació oculta, sobre llistons d'alumini de 60x24 mm, separades entre elles 350 mm i recolzats sobre suports regulables model SP "PEYGRAN", de polipropilè, amb base circular, per a altures entre 37 i 50 mm. Inclús clips de poliamida per a acoblament i subjecció de les taules a les llates. El preu no inclou el perfil per a acabat lateral.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</si>
  <si>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</si>
  <si>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</si>
  <si>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</si>
  <si>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</si>
  <si>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</si>
  <si>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</si>
  <si>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</si>
  <si>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mt18pey010aaa</t>
  </si>
  <si>
    <t xml:space="preserve">U</t>
  </si>
  <si>
    <t xml:space="preserve">Suport regulable model SP "PEYGRAN", de polipropilè, amb addició de càrrega mineral, de color negre, amb 1000 kg de capacitat mecànica a compressió, i base circular, per a altures entre 37 i 50 mm, de cap pla, i clip per a fixació d'el llistó; imputrescible, resistent a ambients marins, a clorurs i a detergents domèstics.</t>
  </si>
  <si>
    <t xml:space="preserve">mt18pey030a</t>
  </si>
  <si>
    <t xml:space="preserve">m</t>
  </si>
  <si>
    <t xml:space="preserve">Llistó d'alumini "PEYGRAN", de 60x24 mm, per a recolzament de tarimes d'exterior, amb escaire, eclisses i fixacions d'acer inoxidable.</t>
  </si>
  <si>
    <t xml:space="preserve">mt18pey020a</t>
  </si>
  <si>
    <t xml:space="preserve">m²</t>
  </si>
  <si>
    <t xml:space="preserve">Taules alveolars de compòsit (NFC) "PEYGRAN", compostes per material termoplàstic i fibres vegetals amb reforç mineral, de 2500x150x27 mm, acabat Silver; amb resistència al lliscament Rd&gt;45 segons UNE-EN 16165 i lliscabilitat classe 3 segons CTE.</t>
  </si>
  <si>
    <t xml:space="preserve">mt18pey050</t>
  </si>
  <si>
    <t xml:space="preserve">U</t>
  </si>
  <si>
    <t xml:space="preserve">Clip de poliamida, per a l'assemblatge ocult de les taules de tarima exterior "PEYGRAN" i per a la fixació de les taules a els llistons.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</si>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</sst>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6.3</v>
      </c>
      <c r="F10" s="12">
        <v>1.01</v>
      </c>
      <c r="G10" s="12">
        <f ca="1">ROUND(INDIRECT(ADDRESS(ROW()+(0), COLUMN()+(-2), 1))*INDIRECT(ADDRESS(ROW()+(0), COLUMN()+(-1), 1)), 2)</f>
        <v>6.36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5.93</v>
      </c>
      <c r="G11" s="12">
        <f ca="1">ROUND(INDIRECT(ADDRESS(ROW()+(0), COLUMN()+(-2), 1))*INDIRECT(ADDRESS(ROW()+(0), COLUMN()+(-1), 1)), 2)</f>
        <v>20.76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60.79</v>
      </c>
      <c r="G12" s="12">
        <f ca="1">ROUND(INDIRECT(ADDRESS(ROW()+(0), COLUMN()+(-2), 1))*INDIRECT(ADDRESS(ROW()+(0), COLUMN()+(-1), 1)), 2)</f>
        <v>63.83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26</v>
      </c>
      <c r="F13" s="14">
        <v>0.02</v>
      </c>
      <c r="G13" s="14">
        <f ca="1">ROUND(INDIRECT(ADDRESS(ROW()+(0), COLUMN()+(-2), 1))*INDIRECT(ADDRESS(ROW()+(0), COLUMN()+(-1), 1)), 2)</f>
        <v>0.52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0.635</v>
      </c>
      <c r="F16" s="12">
        <v>28.92</v>
      </c>
      <c r="G16" s="12">
        <f ca="1">ROUND(INDIRECT(ADDRESS(ROW()+(0), COLUMN()+(-2), 1))*INDIRECT(ADDRESS(ROW()+(0), COLUMN()+(-1), 1)), 2)</f>
        <v>18.36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0.635</v>
      </c>
      <c r="F17" s="14">
        <v>25.48</v>
      </c>
      <c r="G17" s="14">
        <f ca="1">ROUND(INDIRECT(ADDRESS(ROW()+(0), COLUMN()+(-2), 1))*INDIRECT(ADDRESS(ROW()+(0), COLUMN()+(-1), 1)), 2)</f>
        <v>16.18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126.01</v>
      </c>
      <c r="G20" s="14">
        <f ca="1">ROUND(INDIRECT(ADDRESS(ROW()+(0), COLUMN()+(-2), 1))*INDIRECT(ADDRESS(ROW()+(0), COLUMN()+(-1), 1))/100, 2)</f>
        <v>2.52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128.53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